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53" activeTab="0"/>
  </bookViews>
  <sheets>
    <sheet name="Прайс без х.д." sheetId="1" r:id="rId1"/>
  </sheets>
  <definedNames>
    <definedName name="_xlnm.Print_Area" localSheetId="0">'Прайс без х.д.'!$B$2:$E$49</definedName>
  </definedNames>
  <calcPr fullCalcOnLoad="1"/>
</workbook>
</file>

<file path=xl/sharedStrings.xml><?xml version="1.0" encoding="utf-8"?>
<sst xmlns="http://schemas.openxmlformats.org/spreadsheetml/2006/main" count="74" uniqueCount="66">
  <si>
    <t>СОСТАВ</t>
  </si>
  <si>
    <t>7 мик.</t>
  </si>
  <si>
    <t>КБ-2</t>
  </si>
  <si>
    <t>КБ-3</t>
  </si>
  <si>
    <t>КБ-5</t>
  </si>
  <si>
    <t>КБ - 13</t>
  </si>
  <si>
    <t>КБ - 8</t>
  </si>
  <si>
    <t>М - 100</t>
  </si>
  <si>
    <t>М - 150</t>
  </si>
  <si>
    <t>М - 200</t>
  </si>
  <si>
    <t>без НДС</t>
  </si>
  <si>
    <t>КБ - 16</t>
  </si>
  <si>
    <t>Иванова В.В.</t>
  </si>
  <si>
    <t>10 А мик.</t>
  </si>
  <si>
    <t xml:space="preserve"> </t>
  </si>
  <si>
    <t xml:space="preserve">с НДC </t>
  </si>
  <si>
    <t xml:space="preserve"> Начальник ПЭО</t>
  </si>
  <si>
    <t>БЕТОНА</t>
  </si>
  <si>
    <t>КЕРАМЗИТОБЕТОНА</t>
  </si>
  <si>
    <t>РАСТВОРА</t>
  </si>
  <si>
    <t>БЕТОНА ГИДРОТЕХНИЧЕСКОГО</t>
  </si>
  <si>
    <t>МАРКА</t>
  </si>
  <si>
    <r>
      <t xml:space="preserve">официальный сайт:     </t>
    </r>
    <r>
      <rPr>
        <b/>
        <sz val="14"/>
        <rFont val="Times New Roman"/>
        <family val="1"/>
      </rPr>
      <t>www.tzzbi.ru</t>
    </r>
  </si>
  <si>
    <t>РЕЕСТР ОТПУСКНЫХ ЦЕН НА БЕТОН, КЕРАМЗИТОБЕТОН, РАСТВОР</t>
  </si>
  <si>
    <t>И КЛАСС</t>
  </si>
  <si>
    <t>М - 150 \ В 10 смеш.</t>
  </si>
  <si>
    <t>М - 100 \ В 7,5 смеш.</t>
  </si>
  <si>
    <t>М - 200 \ В 15 кр.</t>
  </si>
  <si>
    <t>М - 150 \ В 10 кр.</t>
  </si>
  <si>
    <t>М - 300 \ В 22,5кр.</t>
  </si>
  <si>
    <t>М - 250 \ В 20 смеш.</t>
  </si>
  <si>
    <t>М - 250 \ В 20 кр.</t>
  </si>
  <si>
    <t>М - 200 \ В 15 смеш.</t>
  </si>
  <si>
    <t>10 мик.</t>
  </si>
  <si>
    <t>М - 350 \ В 25 кр.</t>
  </si>
  <si>
    <t>М - 400 \ В 30 кр.</t>
  </si>
  <si>
    <t>16 Г</t>
  </si>
  <si>
    <t>М - 50   \ В 3,5   \  Р = 900</t>
  </si>
  <si>
    <r>
      <t>М - 75   \ В 5</t>
    </r>
    <r>
      <rPr>
        <sz val="12"/>
        <color indexed="9"/>
        <rFont val="Times New Roman"/>
        <family val="1"/>
      </rPr>
      <t>,  0</t>
    </r>
    <r>
      <rPr>
        <sz val="12"/>
        <rFont val="Times New Roman"/>
        <family val="1"/>
      </rPr>
      <t xml:space="preserve"> \  Р = 1100</t>
    </r>
  </si>
  <si>
    <t>М - 100 \ В 7,5   \  Р = 1100</t>
  </si>
  <si>
    <t>М -150  \ В 10    \  Р = 1200</t>
  </si>
  <si>
    <t>М - 150 \ В 12,5 \  Р = 1350</t>
  </si>
  <si>
    <t>М - 200 \ В 15    \  Р = 1400</t>
  </si>
  <si>
    <t>УТЕПЛИТЕЛЬ  \  Р = 500</t>
  </si>
  <si>
    <t>3 А</t>
  </si>
  <si>
    <t>3 М</t>
  </si>
  <si>
    <t>М - 200 \ В15     \ В-4 МРЗ-100</t>
  </si>
  <si>
    <t>М - 300 \ В 22,5 \ В-6 МРЗ-200</t>
  </si>
  <si>
    <t>1 Г</t>
  </si>
  <si>
    <t>2 Г</t>
  </si>
  <si>
    <t xml:space="preserve">ЦЕНА 1 м³ без холодных добавок </t>
  </si>
  <si>
    <t>УТВЕРЖДАЮ</t>
  </si>
  <si>
    <t>Генеральный  директор</t>
  </si>
  <si>
    <t>ООО "ТЗЖБИ"</t>
  </si>
  <si>
    <t>__________ Макаров В.К.</t>
  </si>
  <si>
    <t>2А</t>
  </si>
  <si>
    <t>22 мик.</t>
  </si>
  <si>
    <t>22 А мик.</t>
  </si>
  <si>
    <t>25 мик.</t>
  </si>
  <si>
    <t>27 мик.</t>
  </si>
  <si>
    <t>16 М мик.</t>
  </si>
  <si>
    <t>с  26  июня  2017 года</t>
  </si>
  <si>
    <t xml:space="preserve">445610, РФ, Самарская обл., г. Тольятти,  ул. Ларина  136, факс 555-600 (доб.200), 555-600 (доб.132),  </t>
  </si>
  <si>
    <t>558-428 (доб.122)</t>
  </si>
  <si>
    <t>13 А</t>
  </si>
  <si>
    <t>КБ - 14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</si>
</sst>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[$-FC19]d\ mmmm\ yyyy\ &quot;г.&quot;"/>
    <numFmt numFmtId="168" formatCode="000000"/>
    <numFmt numFmtId="169" formatCode="0.000000"/>
    <numFmt numFmtId="170" formatCode="0.00000"/>
    <numFmt numFmtId="171" formatCode="#,##0.0"/>
  </numFmts>
  <fonts count="1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4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7" xfId="0" applyFont="1" applyBorder="1" applyAlignment="1">
      <alignment horizontal="left" indent="2"/>
    </xf>
    <xf numFmtId="0" fontId="4" fillId="0" borderId="28" xfId="0" applyFont="1" applyBorder="1" applyAlignment="1">
      <alignment horizontal="left" indent="2"/>
    </xf>
    <xf numFmtId="0" fontId="4" fillId="0" borderId="29" xfId="0" applyFont="1" applyBorder="1" applyAlignment="1">
      <alignment horizontal="left" indent="2"/>
    </xf>
    <xf numFmtId="0" fontId="3" fillId="0" borderId="18" xfId="0" applyFont="1" applyBorder="1" applyAlignment="1">
      <alignment horizontal="left" indent="2"/>
    </xf>
    <xf numFmtId="0" fontId="10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29" xfId="0" applyFont="1" applyBorder="1" applyAlignment="1">
      <alignment/>
    </xf>
    <xf numFmtId="3" fontId="4" fillId="0" borderId="0" xfId="0" applyNumberFormat="1" applyFont="1" applyAlignment="1">
      <alignment horizontal="left" indent="4"/>
    </xf>
    <xf numFmtId="3" fontId="5" fillId="0" borderId="0" xfId="0" applyNumberFormat="1" applyFont="1" applyAlignment="1">
      <alignment horizontal="left" indent="4"/>
    </xf>
    <xf numFmtId="0" fontId="4" fillId="0" borderId="32" xfId="0" applyFont="1" applyBorder="1" applyAlignment="1">
      <alignment horizontal="left" indent="2"/>
    </xf>
    <xf numFmtId="0" fontId="4" fillId="0" borderId="33" xfId="0" applyFont="1" applyBorder="1" applyAlignment="1">
      <alignment horizontal="left" indent="2"/>
    </xf>
    <xf numFmtId="0" fontId="4" fillId="0" borderId="34" xfId="0" applyFont="1" applyBorder="1" applyAlignment="1">
      <alignment horizontal="left" indent="2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4" fillId="0" borderId="28" xfId="0" applyFont="1" applyFill="1" applyBorder="1" applyAlignment="1">
      <alignment horizontal="left" indent="2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1"/>
  <sheetViews>
    <sheetView tabSelected="1" zoomScale="75" zoomScaleNormal="75" zoomScaleSheetLayoutView="75" workbookViewId="0" topLeftCell="A16">
      <selection activeCell="D46" sqref="D46"/>
    </sheetView>
  </sheetViews>
  <sheetFormatPr defaultColWidth="9.00390625" defaultRowHeight="12.75"/>
  <cols>
    <col min="1" max="1" width="9.125" style="1" customWidth="1"/>
    <col min="2" max="2" width="37.75390625" style="1" customWidth="1"/>
    <col min="3" max="3" width="16.375" style="1" customWidth="1"/>
    <col min="4" max="4" width="19.625" style="1" customWidth="1"/>
    <col min="5" max="5" width="24.75390625" style="1" customWidth="1"/>
    <col min="6" max="6" width="9.125" style="1" customWidth="1"/>
    <col min="7" max="7" width="12.375" style="1" customWidth="1"/>
    <col min="8" max="16384" width="9.125" style="1" customWidth="1"/>
  </cols>
  <sheetData>
    <row r="2" ht="17.25" customHeight="1">
      <c r="D2" s="41" t="s">
        <v>51</v>
      </c>
    </row>
    <row r="3" ht="23.25" customHeight="1">
      <c r="D3" s="42" t="s">
        <v>52</v>
      </c>
    </row>
    <row r="4" ht="23.25" customHeight="1">
      <c r="D4" s="42" t="s">
        <v>53</v>
      </c>
    </row>
    <row r="5" ht="22.5" customHeight="1">
      <c r="D5" s="42" t="s">
        <v>54</v>
      </c>
    </row>
    <row r="6" ht="16.5" customHeight="1"/>
    <row r="7" spans="2:5" ht="16.5" customHeight="1">
      <c r="B7" s="55" t="s">
        <v>23</v>
      </c>
      <c r="C7" s="55"/>
      <c r="D7" s="55"/>
      <c r="E7" s="55"/>
    </row>
    <row r="8" spans="2:5" ht="16.5" customHeight="1">
      <c r="B8" s="56" t="s">
        <v>61</v>
      </c>
      <c r="C8" s="56"/>
      <c r="D8" s="56"/>
      <c r="E8" s="56"/>
    </row>
    <row r="9" spans="2:5" ht="16.5" customHeight="1">
      <c r="B9" s="57" t="s">
        <v>62</v>
      </c>
      <c r="C9" s="57"/>
      <c r="D9" s="57"/>
      <c r="E9" s="57"/>
    </row>
    <row r="10" spans="2:5" ht="16.5" customHeight="1">
      <c r="B10" s="57" t="s">
        <v>63</v>
      </c>
      <c r="C10" s="57"/>
      <c r="D10" s="57"/>
      <c r="E10" s="57"/>
    </row>
    <row r="11" spans="2:6" ht="16.5" customHeight="1" thickBot="1">
      <c r="B11" s="58" t="s">
        <v>22</v>
      </c>
      <c r="C11" s="58"/>
      <c r="D11" s="58"/>
      <c r="E11" s="58"/>
      <c r="F11" s="28"/>
    </row>
    <row r="12" spans="2:5" ht="19.5" thickBot="1">
      <c r="B12" s="3" t="s">
        <v>14</v>
      </c>
      <c r="C12" s="4"/>
      <c r="D12" s="53" t="s">
        <v>50</v>
      </c>
      <c r="E12" s="54"/>
    </row>
    <row r="13" spans="2:5" ht="18.75">
      <c r="B13" s="5" t="s">
        <v>21</v>
      </c>
      <c r="C13" s="6" t="s">
        <v>0</v>
      </c>
      <c r="D13" s="48" t="s">
        <v>10</v>
      </c>
      <c r="E13" s="49" t="s">
        <v>15</v>
      </c>
    </row>
    <row r="14" spans="2:5" ht="19.5" thickBot="1">
      <c r="B14" s="7" t="s">
        <v>24</v>
      </c>
      <c r="C14" s="8"/>
      <c r="D14" s="12"/>
      <c r="E14" s="38">
        <v>1.18</v>
      </c>
    </row>
    <row r="15" spans="2:5" ht="16.5" customHeight="1">
      <c r="B15" s="19" t="s">
        <v>17</v>
      </c>
      <c r="C15" s="18"/>
      <c r="D15" s="18"/>
      <c r="E15" s="26"/>
    </row>
    <row r="16" spans="2:5" ht="16.5" customHeight="1">
      <c r="B16" s="15" t="s">
        <v>26</v>
      </c>
      <c r="C16" s="34" t="s">
        <v>64</v>
      </c>
      <c r="D16" s="10">
        <f>ROUND(E16/1.18,2)</f>
        <v>2457.63</v>
      </c>
      <c r="E16" s="13">
        <v>2900</v>
      </c>
    </row>
    <row r="17" spans="2:5" ht="16.5" customHeight="1">
      <c r="B17" s="15" t="s">
        <v>26</v>
      </c>
      <c r="C17" s="34">
        <v>13</v>
      </c>
      <c r="D17" s="10">
        <v>2415.26</v>
      </c>
      <c r="E17" s="13">
        <v>2850</v>
      </c>
    </row>
    <row r="18" spans="2:5" ht="16.5" customHeight="1">
      <c r="B18" s="15" t="s">
        <v>28</v>
      </c>
      <c r="C18" s="34">
        <v>11</v>
      </c>
      <c r="D18" s="10">
        <v>2542.38</v>
      </c>
      <c r="E18" s="13">
        <v>3000</v>
      </c>
    </row>
    <row r="19" spans="2:5" ht="16.5" customHeight="1">
      <c r="B19" s="11" t="s">
        <v>25</v>
      </c>
      <c r="C19" s="35">
        <v>12</v>
      </c>
      <c r="D19" s="10">
        <f>ROUND(E19/1.18,2)</f>
        <v>2500</v>
      </c>
      <c r="E19" s="31">
        <v>2950</v>
      </c>
    </row>
    <row r="20" spans="2:5" ht="16.5" customHeight="1">
      <c r="B20" s="11" t="s">
        <v>27</v>
      </c>
      <c r="C20" s="35" t="s">
        <v>33</v>
      </c>
      <c r="D20" s="10">
        <v>3059.33</v>
      </c>
      <c r="E20" s="23">
        <v>3610</v>
      </c>
    </row>
    <row r="21" spans="2:5" ht="16.5" customHeight="1">
      <c r="B21" s="11" t="s">
        <v>27</v>
      </c>
      <c r="C21" s="35">
        <v>9</v>
      </c>
      <c r="D21" s="10">
        <v>2838.99</v>
      </c>
      <c r="E21" s="23">
        <v>3350</v>
      </c>
    </row>
    <row r="22" spans="2:5" ht="16.5" customHeight="1">
      <c r="B22" s="11" t="s">
        <v>32</v>
      </c>
      <c r="C22" s="35" t="s">
        <v>13</v>
      </c>
      <c r="D22" s="10">
        <f>ROUND(E22/1.18,2)</f>
        <v>2661.02</v>
      </c>
      <c r="E22" s="23">
        <v>3140</v>
      </c>
    </row>
    <row r="23" spans="2:5" ht="16.5" customHeight="1">
      <c r="B23" s="11" t="s">
        <v>31</v>
      </c>
      <c r="C23" s="52" t="s">
        <v>56</v>
      </c>
      <c r="D23" s="10">
        <v>3025.43</v>
      </c>
      <c r="E23" s="23">
        <v>3570</v>
      </c>
    </row>
    <row r="24" spans="2:5" ht="16.5" customHeight="1">
      <c r="B24" s="11" t="s">
        <v>30</v>
      </c>
      <c r="C24" s="52" t="s">
        <v>57</v>
      </c>
      <c r="D24" s="10">
        <f>ROUND(E24/1.18,2)</f>
        <v>2864.41</v>
      </c>
      <c r="E24" s="23">
        <v>3380</v>
      </c>
    </row>
    <row r="25" spans="2:5" ht="16.5" customHeight="1">
      <c r="B25" s="11" t="s">
        <v>29</v>
      </c>
      <c r="C25" s="52">
        <v>6</v>
      </c>
      <c r="D25" s="10">
        <v>3025.43</v>
      </c>
      <c r="E25" s="23">
        <v>3570</v>
      </c>
    </row>
    <row r="26" spans="2:5" ht="16.5" customHeight="1">
      <c r="B26" s="11" t="s">
        <v>29</v>
      </c>
      <c r="C26" s="52" t="s">
        <v>1</v>
      </c>
      <c r="D26" s="10">
        <v>3305.09</v>
      </c>
      <c r="E26" s="23">
        <v>3900</v>
      </c>
    </row>
    <row r="27" spans="2:5" ht="16.5" customHeight="1">
      <c r="B27" s="11" t="s">
        <v>34</v>
      </c>
      <c r="C27" s="52" t="s">
        <v>58</v>
      </c>
      <c r="D27" s="10">
        <f>ROUND(E27/1.18,2)</f>
        <v>3347.46</v>
      </c>
      <c r="E27" s="23">
        <v>3950</v>
      </c>
    </row>
    <row r="28" spans="2:5" ht="16.5" customHeight="1">
      <c r="B28" s="11" t="s">
        <v>34</v>
      </c>
      <c r="C28" s="52" t="s">
        <v>59</v>
      </c>
      <c r="D28" s="10">
        <v>3466.11</v>
      </c>
      <c r="E28" s="23">
        <v>4090</v>
      </c>
    </row>
    <row r="29" spans="2:5" ht="16.5" customHeight="1">
      <c r="B29" s="11" t="s">
        <v>35</v>
      </c>
      <c r="C29" s="35" t="s">
        <v>36</v>
      </c>
      <c r="D29" s="10">
        <v>3745.77</v>
      </c>
      <c r="E29" s="23">
        <v>4420</v>
      </c>
    </row>
    <row r="30" spans="2:5" ht="16.5" customHeight="1">
      <c r="B30" s="16" t="s">
        <v>35</v>
      </c>
      <c r="C30" s="36" t="s">
        <v>60</v>
      </c>
      <c r="D30" s="10">
        <f>ROUND(E30/1.18,2)</f>
        <v>3830.51</v>
      </c>
      <c r="E30" s="24">
        <v>4520</v>
      </c>
    </row>
    <row r="31" spans="2:5" ht="16.5" customHeight="1">
      <c r="B31" s="20" t="s">
        <v>18</v>
      </c>
      <c r="C31" s="37"/>
      <c r="D31" s="21"/>
      <c r="E31" s="32"/>
    </row>
    <row r="32" spans="2:5" ht="16.5" customHeight="1">
      <c r="B32" s="15" t="s">
        <v>37</v>
      </c>
      <c r="C32" s="34" t="s">
        <v>2</v>
      </c>
      <c r="D32" s="10">
        <v>2779.67</v>
      </c>
      <c r="E32" s="13">
        <v>3280</v>
      </c>
    </row>
    <row r="33" spans="2:5" ht="16.5" customHeight="1">
      <c r="B33" s="11" t="s">
        <v>38</v>
      </c>
      <c r="C33" s="35" t="s">
        <v>3</v>
      </c>
      <c r="D33" s="10">
        <f>ROUND(E33/1.18,2)</f>
        <v>2864.41</v>
      </c>
      <c r="E33" s="25">
        <v>3380</v>
      </c>
    </row>
    <row r="34" spans="2:5" ht="16.5" customHeight="1">
      <c r="B34" s="11" t="s">
        <v>39</v>
      </c>
      <c r="C34" s="35" t="s">
        <v>4</v>
      </c>
      <c r="D34" s="10">
        <f>ROUND(E34/1.18,2)</f>
        <v>2940.68</v>
      </c>
      <c r="E34" s="22">
        <v>3470</v>
      </c>
    </row>
    <row r="35" spans="2:5" ht="16.5" customHeight="1">
      <c r="B35" s="11" t="s">
        <v>40</v>
      </c>
      <c r="C35" s="35" t="s">
        <v>65</v>
      </c>
      <c r="D35" s="10">
        <v>3305.09</v>
      </c>
      <c r="E35" s="25">
        <v>3900</v>
      </c>
    </row>
    <row r="36" spans="2:5" ht="16.5" customHeight="1">
      <c r="B36" s="11" t="s">
        <v>41</v>
      </c>
      <c r="C36" s="35" t="s">
        <v>5</v>
      </c>
      <c r="D36" s="10">
        <f>ROUND(E36/1.18,2)</f>
        <v>3584.75</v>
      </c>
      <c r="E36" s="25">
        <v>4230</v>
      </c>
    </row>
    <row r="37" spans="2:5" ht="16.5" customHeight="1">
      <c r="B37" s="11" t="s">
        <v>42</v>
      </c>
      <c r="C37" s="35" t="s">
        <v>11</v>
      </c>
      <c r="D37" s="10">
        <f>ROUND(E37/1.18,2)</f>
        <v>4374.58</v>
      </c>
      <c r="E37" s="25">
        <v>5162</v>
      </c>
    </row>
    <row r="38" spans="2:5" ht="16.5" customHeight="1">
      <c r="B38" s="40" t="s">
        <v>43</v>
      </c>
      <c r="C38" s="36" t="s">
        <v>6</v>
      </c>
      <c r="D38" s="10">
        <v>2296.62</v>
      </c>
      <c r="E38" s="24">
        <v>2710</v>
      </c>
    </row>
    <row r="39" spans="2:5" ht="16.5" customHeight="1">
      <c r="B39" s="39" t="s">
        <v>19</v>
      </c>
      <c r="C39" s="37"/>
      <c r="D39" s="21"/>
      <c r="E39" s="33"/>
    </row>
    <row r="40" spans="2:5" ht="16.5" customHeight="1">
      <c r="B40" s="15" t="s">
        <v>7</v>
      </c>
      <c r="C40" s="34">
        <v>3</v>
      </c>
      <c r="D40" s="10">
        <f aca="true" t="shared" si="0" ref="D40:D45">ROUND(E40/1.18,2)</f>
        <v>2457.63</v>
      </c>
      <c r="E40" s="13">
        <v>2900</v>
      </c>
    </row>
    <row r="41" spans="2:5" ht="16.5" customHeight="1">
      <c r="B41" s="15" t="s">
        <v>7</v>
      </c>
      <c r="C41" s="34" t="s">
        <v>44</v>
      </c>
      <c r="D41" s="10">
        <f t="shared" si="0"/>
        <v>2949.15</v>
      </c>
      <c r="E41" s="13">
        <v>3480</v>
      </c>
    </row>
    <row r="42" spans="2:5" ht="16.5" customHeight="1">
      <c r="B42" s="15" t="s">
        <v>7</v>
      </c>
      <c r="C42" s="34" t="s">
        <v>45</v>
      </c>
      <c r="D42" s="10">
        <v>2669.5</v>
      </c>
      <c r="E42" s="13">
        <v>3150</v>
      </c>
    </row>
    <row r="43" spans="2:5" ht="16.5" customHeight="1">
      <c r="B43" s="11" t="s">
        <v>8</v>
      </c>
      <c r="C43" s="35">
        <v>2</v>
      </c>
      <c r="D43" s="10">
        <f t="shared" si="0"/>
        <v>2703.39</v>
      </c>
      <c r="E43" s="25">
        <v>3190</v>
      </c>
    </row>
    <row r="44" spans="2:5" ht="16.5" customHeight="1">
      <c r="B44" s="11" t="s">
        <v>8</v>
      </c>
      <c r="C44" s="43" t="s">
        <v>55</v>
      </c>
      <c r="D44" s="10">
        <f t="shared" si="0"/>
        <v>3211.86</v>
      </c>
      <c r="E44" s="23">
        <v>3790</v>
      </c>
    </row>
    <row r="45" spans="2:5" ht="16.5" customHeight="1">
      <c r="B45" s="17" t="s">
        <v>9</v>
      </c>
      <c r="C45" s="36">
        <v>1</v>
      </c>
      <c r="D45" s="10">
        <v>3059.32</v>
      </c>
      <c r="E45" s="24">
        <v>3610</v>
      </c>
    </row>
    <row r="46" spans="2:5" ht="16.5" customHeight="1">
      <c r="B46" s="20" t="s">
        <v>20</v>
      </c>
      <c r="C46" s="37"/>
      <c r="D46" s="21"/>
      <c r="E46" s="33"/>
    </row>
    <row r="47" spans="2:5" ht="16.5" customHeight="1">
      <c r="B47" s="46" t="s">
        <v>46</v>
      </c>
      <c r="C47" s="44" t="s">
        <v>48</v>
      </c>
      <c r="D47" s="50">
        <f>ROUND(E47/1.18,2)</f>
        <v>3347.46</v>
      </c>
      <c r="E47" s="13">
        <v>3950</v>
      </c>
    </row>
    <row r="48" spans="2:5" ht="16.5" customHeight="1" thickBot="1">
      <c r="B48" s="47" t="s">
        <v>47</v>
      </c>
      <c r="C48" s="45" t="s">
        <v>49</v>
      </c>
      <c r="D48" s="51">
        <v>3508.48</v>
      </c>
      <c r="E48" s="14">
        <v>4140</v>
      </c>
    </row>
    <row r="49" spans="2:5" ht="43.5" customHeight="1">
      <c r="B49" s="29" t="s">
        <v>16</v>
      </c>
      <c r="C49" s="27"/>
      <c r="D49" s="29" t="s">
        <v>12</v>
      </c>
      <c r="E49" s="30"/>
    </row>
    <row r="50" ht="24.75" customHeight="1"/>
    <row r="51" spans="2:4" ht="22.5" customHeight="1">
      <c r="B51" s="2"/>
      <c r="D51" s="9"/>
    </row>
    <row r="52" ht="19.5" customHeight="1"/>
    <row r="53" ht="17.25" customHeight="1"/>
  </sheetData>
  <mergeCells count="6">
    <mergeCell ref="D12:E12"/>
    <mergeCell ref="B7:E7"/>
    <mergeCell ref="B8:E8"/>
    <mergeCell ref="B9:E9"/>
    <mergeCell ref="B11:E11"/>
    <mergeCell ref="B10:E10"/>
  </mergeCells>
  <printOptions/>
  <pageMargins left="0.5905511811023623" right="0" top="0.1968503937007874" bottom="0" header="0.1968503937007874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АОЗТ ТЗЖБИ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anna.harunova</cp:lastModifiedBy>
  <cp:lastPrinted>2015-04-29T10:44:21Z</cp:lastPrinted>
  <dcterms:created xsi:type="dcterms:W3CDTF">2003-03-28T11:37:11Z</dcterms:created>
  <dcterms:modified xsi:type="dcterms:W3CDTF">2017-06-21T11:38:10Z</dcterms:modified>
  <cp:category/>
  <cp:version/>
  <cp:contentType/>
  <cp:contentStatus/>
</cp:coreProperties>
</file>